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econchile-my.sharepoint.com/personal/eluna_prochile_gob_cl/Documents/CONCURSOS 2021/PAGINA WEB CONCURSOS/"/>
    </mc:Choice>
  </mc:AlternateContent>
  <xr:revisionPtr revIDLastSave="1" documentId="8_{57CD109D-D9C9-484A-9682-25AEE03EF4CF}" xr6:coauthVersionLast="47" xr6:coauthVersionMax="47" xr10:uidLastSave="{E1F94BEF-8834-4431-BC86-028A7BEC6054}"/>
  <bookViews>
    <workbookView xWindow="-120" yWindow="-120" windowWidth="29040" windowHeight="15840" xr2:uid="{00000000-000D-0000-FFFF-FFFF00000000}"/>
  </bookViews>
  <sheets>
    <sheet name="Informe Actividad" sheetId="1" r:id="rId1"/>
    <sheet name="Hoja2" sheetId="4" r:id="rId2"/>
    <sheet name="Matrice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C47" i="1" l="1"/>
  <c r="G47" i="1" s="1"/>
  <c r="C48" i="1"/>
  <c r="G48" i="1" s="1"/>
  <c r="C49" i="1"/>
  <c r="G49" i="1" s="1"/>
  <c r="C50" i="1"/>
  <c r="G50" i="1" s="1"/>
  <c r="C46" i="1"/>
  <c r="G46" i="1" s="1"/>
  <c r="F47" i="1"/>
  <c r="F48" i="1"/>
  <c r="F46" i="1"/>
</calcChain>
</file>

<file path=xl/sharedStrings.xml><?xml version="1.0" encoding="utf-8"?>
<sst xmlns="http://schemas.openxmlformats.org/spreadsheetml/2006/main" count="208" uniqueCount="145">
  <si>
    <t>Tipo actividad</t>
  </si>
  <si>
    <t>Objetivo</t>
  </si>
  <si>
    <t>Producto para cumplir objetivo</t>
  </si>
  <si>
    <t>Valor esperado</t>
  </si>
  <si>
    <t>Medio verificación</t>
  </si>
  <si>
    <t>Visita a Ferias Internacionales</t>
  </si>
  <si>
    <t>Obtener información de mercado</t>
  </si>
  <si>
    <t>Elaboración de Informe sobre oportunidades para su producto o sector y pertinencia de la Feria seleccionada.</t>
  </si>
  <si>
    <t>N° de informes que se compromete  a entregar</t>
  </si>
  <si>
    <t>Contactos que se realizarán con clientes y/o potenciales clientes</t>
  </si>
  <si>
    <t>N°de contactos con clientes y/o potenciales clientes que estima realizar</t>
  </si>
  <si>
    <t>Asesorías Legales para Acceso de Mercados</t>
  </si>
  <si>
    <t>Asesoría Legal</t>
  </si>
  <si>
    <t>N° de asesorías legales que se espera  realizar</t>
  </si>
  <si>
    <r>
      <t xml:space="preserve">Desarrollo de Información de Mercado </t>
    </r>
    <r>
      <rPr>
        <sz val="8"/>
        <color theme="1"/>
        <rFont val="Calibri"/>
        <family val="2"/>
        <scheme val="minor"/>
      </rPr>
      <t>(Estudios de Mercado)</t>
    </r>
  </si>
  <si>
    <t>Estudios</t>
  </si>
  <si>
    <t>N° de estudios que se espera realizar</t>
  </si>
  <si>
    <t>Asistencia a Seminarios, Talleres  o Eventos</t>
  </si>
  <si>
    <t xml:space="preserve">Asistencia a Seminarios, talleres o eventos </t>
  </si>
  <si>
    <t>N° estimados de contactos a los cuales se  difundirá la información del seminario y/o congreso</t>
  </si>
  <si>
    <t>Seminarios, Talleres y Actividades de difusión</t>
  </si>
  <si>
    <t>Difundir oportunidades de mercado</t>
  </si>
  <si>
    <t>Realización de seminarios y/o talleres</t>
  </si>
  <si>
    <t>N° de personas que se espera que asistan al seminario y/o taller</t>
  </si>
  <si>
    <t>Instalación de Oficina en el Exterior</t>
  </si>
  <si>
    <t>Generar reuniones de negocio</t>
  </si>
  <si>
    <t>Importadores y/o distribuidores que se contactará de forma presencial</t>
  </si>
  <si>
    <t>N°de importadores y/o distribuidores que se estima contactar de forma presencial</t>
  </si>
  <si>
    <t xml:space="preserve"> Acuerdos comerciales a concretar</t>
  </si>
  <si>
    <t>N° de acuerdos comerciales que se estima concretar</t>
  </si>
  <si>
    <t>Invitación de Clientes y/o Potenciales Clientes</t>
  </si>
  <si>
    <t>N°de clientes y/o potenciales clientes que se invitará</t>
  </si>
  <si>
    <t>Participación como Expositor en Ferias Internacionales</t>
  </si>
  <si>
    <t>Importadores y/o distribuidores  que se contactará</t>
  </si>
  <si>
    <t>N°de importadores  y/o distribuidores que se estima contactar</t>
  </si>
  <si>
    <t xml:space="preserve">N° de acuerdos comerciales que se estima concretar </t>
  </si>
  <si>
    <t>Misiones Comerciales</t>
  </si>
  <si>
    <t>Invitación de Promotores Internacionales (periodistas, líderes de opinión)</t>
  </si>
  <si>
    <t>Promover la oferta exportable</t>
  </si>
  <si>
    <t>Promotores Internacionales que se invitará</t>
  </si>
  <si>
    <t>N° de promotores internacionales que se estima invitar</t>
  </si>
  <si>
    <t xml:space="preserve">Desarrollo de Estrategias de Branding, Campañas Publicitarias y Promocionales </t>
  </si>
  <si>
    <t>Diseño, Desarrollo, adaptación o Lanzamiento de una marca</t>
  </si>
  <si>
    <t>N°de marcas de desarrolladas / adaptadas/lanzadas.</t>
  </si>
  <si>
    <t>Publicidad y/o Publicaciones (revistas, diarios, medios online, otros)</t>
  </si>
  <si>
    <t>N° de contactos que se espera reciban esta información</t>
  </si>
  <si>
    <t>Promoción en puntos de venta</t>
  </si>
  <si>
    <t xml:space="preserve">N° de promociones que se espera realizar en puntos de venta </t>
  </si>
  <si>
    <t>Realización de Eventos, Degustaciones y/o Exhibiciones de Productos o Servicios</t>
  </si>
  <si>
    <t>Realización de Eventos Degustaciones y/o exhibiciones de productos o servicios</t>
  </si>
  <si>
    <t>N° de personas que se espera que asistan al evento.</t>
  </si>
  <si>
    <t>LISTA ACTIVIDADES</t>
  </si>
  <si>
    <t>LISTA OBJETIVOS</t>
  </si>
  <si>
    <t>DECISIÓN</t>
  </si>
  <si>
    <t>Sí</t>
  </si>
  <si>
    <t>No</t>
  </si>
  <si>
    <t>NOTA</t>
  </si>
  <si>
    <t>BARRERAS/OPORTUNIDADES</t>
  </si>
  <si>
    <t>Barrera</t>
  </si>
  <si>
    <t>Oportunidad</t>
  </si>
  <si>
    <t>CONCURSO</t>
  </si>
  <si>
    <t>Silvoagropecuario</t>
  </si>
  <si>
    <t>Industrias</t>
  </si>
  <si>
    <t>Servicios</t>
  </si>
  <si>
    <t>RESULTADO</t>
  </si>
  <si>
    <t xml:space="preserve">Aprueba </t>
  </si>
  <si>
    <t>MEDIO VERIFICACIÓN</t>
  </si>
  <si>
    <t>Aprueba con Recomendaciones</t>
  </si>
  <si>
    <t>Logísticas</t>
  </si>
  <si>
    <t>Observa</t>
  </si>
  <si>
    <t>Comerciales</t>
  </si>
  <si>
    <t>Rechaza</t>
  </si>
  <si>
    <t>Legales</t>
  </si>
  <si>
    <t>Políticas</t>
  </si>
  <si>
    <t>Porcentaje</t>
  </si>
  <si>
    <t>Culturales</t>
  </si>
  <si>
    <t>Gestión (OFICOM)</t>
  </si>
  <si>
    <t>Sanitarias</t>
  </si>
  <si>
    <t>Económicas (tipo de cambio, inflación, etc.)</t>
  </si>
  <si>
    <t>Barreras No Arancelarias</t>
  </si>
  <si>
    <t>Título del Proyecto</t>
  </si>
  <si>
    <t>Concurso</t>
  </si>
  <si>
    <t>Describa brevemente la ejecución de la actividad.  ¿Cuáles fueron las principales acciones?</t>
  </si>
  <si>
    <t>EJEMPLO</t>
  </si>
  <si>
    <t>Misión Comercial USA</t>
  </si>
  <si>
    <t>Identificador</t>
  </si>
  <si>
    <t>N° Aprobación</t>
  </si>
  <si>
    <t>APC (B) - XXXXX - YYYYYYYY</t>
  </si>
  <si>
    <t>Receptor de Fondos Públicos</t>
  </si>
  <si>
    <t>DESCRIPCIÓN DE LA EJECUCIÓN DE LA ACTIVIDAD</t>
  </si>
  <si>
    <t>RUT Empresa</t>
  </si>
  <si>
    <t>Nombre Empresa</t>
  </si>
  <si>
    <t>RUT Persona</t>
  </si>
  <si>
    <t>Nombre Persona</t>
  </si>
  <si>
    <t>Cargo</t>
  </si>
  <si>
    <t>Correo electrónico</t>
  </si>
  <si>
    <t>Nombre de la Actividad</t>
  </si>
  <si>
    <t>RESULTADOS OBTENIDOS EN LA ACTIVIDAD</t>
  </si>
  <si>
    <t>Producto</t>
  </si>
  <si>
    <t>Cumplimiento</t>
  </si>
  <si>
    <t>Informes realizados, cuyo contenido mínimo debe ser: evaluación de la feria, análisis de la competencia, oportunidades para el producto, etc.</t>
  </si>
  <si>
    <t>N° y nómina de contactos realizados con clientes y/o potenciales clientes (nombre de la empresa, país, identificar si es importador y/o distribuidor, página web, producto/servicio de interés).</t>
  </si>
  <si>
    <t>N° de asesorías realizadas y una copia de ellas para aprobación del Supervisor.</t>
  </si>
  <si>
    <t xml:space="preserve">N° de estudios realizados y copia de ellos para aprobación del Supervisor. </t>
  </si>
  <si>
    <t>Programa del seminario e indicar  el N° y la nómina de contactos a quienes se difundió la información del seminario y/o congreso.</t>
  </si>
  <si>
    <t>Programa del seminario e indicar el N° y nómina de personas que asistieron al seminario y/o taller y entregar nómina de los asistentes.</t>
  </si>
  <si>
    <t xml:space="preserve"> N° y nómina de los importadores y/o distribuidores contactados en forma presencial.</t>
  </si>
  <si>
    <t>N° de los acuerdos comerciales que se logro concretar (nombre de la empresa, país, identificar si es importador y/o distribuidor, producto/servicio comercializado, volumen comercializado).</t>
  </si>
  <si>
    <t>N° y nómina de los clientes y/o potenciales clientes que concretaron visita a Chile.</t>
  </si>
  <si>
    <t>N° y nómina de los importadores y/o distribuidores contactados (nombre de la empresa, país, identificar si es importador y/o distribuidor, página web, producto/servicio de interés).</t>
  </si>
  <si>
    <t>N° de los acuerdos comerciales que se logró concretar (nombre de la empresa, país, identificar si es importador y/o distribuidor, producto/servicio comercializado, volumen comercializado).</t>
  </si>
  <si>
    <t>N° y nómina de los importadores y/o distribuidores contactados.</t>
  </si>
  <si>
    <t>N° y nómina de promotores internacionales que concretaron visita a Chile y los articulos publicados en caso de haberlos a la fecha de entrega del informe.</t>
  </si>
  <si>
    <t>N° de marcas  desarrolladas/ adaptadas/lanzadas y copia del Manual de uso de la Marca y el Plan de Marketing y Comunicación.</t>
  </si>
  <si>
    <t>N° de contactos que recibieron esta información y entregar copia de las publicaciones.</t>
  </si>
  <si>
    <t>Nómina de las cadenas en donde se desarrollaron las promociones y el N° de promociones realizadas.</t>
  </si>
  <si>
    <t>N° y nómina de personas que asistieron al evento.</t>
  </si>
  <si>
    <t>Acuerdos comerciales a concretar</t>
  </si>
  <si>
    <t>Clientes y/o potenciales clientes que se invitará</t>
  </si>
  <si>
    <t>OPORTUNIDAD(ES) Y/O BARRERA(S) DETECTADA(S) EN EL(LOS) MERCADO(S)</t>
  </si>
  <si>
    <t>Mercado</t>
  </si>
  <si>
    <t>Oportunidad / Barrera</t>
  </si>
  <si>
    <t>Tipo de Oportunidad / Barrera</t>
  </si>
  <si>
    <t>Observación</t>
  </si>
  <si>
    <t>Mercado 1</t>
  </si>
  <si>
    <t>Mercado 2</t>
  </si>
  <si>
    <t>Adjunto</t>
  </si>
  <si>
    <t>Mercado 3</t>
  </si>
  <si>
    <t>Mercado 4</t>
  </si>
  <si>
    <t>Empresa XXX S.A.</t>
  </si>
  <si>
    <t>PARTICIPANTE(S) EN LA ACTIVIDAD</t>
  </si>
  <si>
    <t>A continuación, deberá ingresar la(s) empresa(s) y persona(s) que participaron en la actividad.</t>
  </si>
  <si>
    <t>A continuación, deberá ingresar el valor obtenido al ejecutar la actividad, de acuerdo al producto para lograr el objetivo y unidad de medida registrado inicialmente en el proyecto. Recuerde adjuntar correctamente el medio de verificación asociado.</t>
  </si>
  <si>
    <t>Valor Esperado</t>
  </si>
  <si>
    <t>N° Valor Comprometido</t>
  </si>
  <si>
    <t>N° Valor Obtenido</t>
  </si>
  <si>
    <t>Medio de Verificación</t>
  </si>
  <si>
    <t>A continuación, deberá justificar brevemente el porcentaje de cumplimiento de cada uno de los resultados esperados, señalados anteriormente.</t>
  </si>
  <si>
    <t>Indique la(s) oportunidad(es) y/o barrera(s) encontrada(s) de acuerdo a el o los mercados que fueron parte de la actividad en el proyecto. Debe incluir, al menos, 1 oportunidad y/o barrera por cada mercado objetivo de la actividad.</t>
  </si>
  <si>
    <t xml:space="preserve">V°B° Supervisor del Proyecto:                     </t>
  </si>
  <si>
    <t xml:space="preserve">Nombre Completo del Jefe del Supervisor:  </t>
  </si>
  <si>
    <t xml:space="preserve">Firma del Jefe del Supervisor: </t>
  </si>
  <si>
    <t>________________________________________</t>
  </si>
  <si>
    <t>21XXXXXX</t>
  </si>
  <si>
    <t>INFORME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</si>
</sst>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/>
    <xf numFmtId="0" fontId="3" fillId="2" borderId="2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</xf>
    <xf numFmtId="0" fontId="10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9" fontId="0" fillId="3" borderId="0" xfId="1" applyFont="1" applyFill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1" fillId="5" borderId="8" xfId="0" applyFont="1" applyFill="1" applyBorder="1" applyAlignment="1" applyProtection="1">
      <alignment horizontal="left" vertical="center"/>
    </xf>
    <xf numFmtId="0" fontId="11" fillId="7" borderId="8" xfId="0" applyFont="1" applyFill="1" applyBorder="1" applyAlignment="1" applyProtection="1">
      <alignment vertical="center" wrapText="1"/>
    </xf>
    <xf numFmtId="0" fontId="10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9" fontId="10" fillId="6" borderId="8" xfId="1" applyFont="1" applyFill="1" applyBorder="1" applyAlignment="1" applyProtection="1">
      <alignment horizontal="center" vertical="center" wrapText="1"/>
    </xf>
    <xf numFmtId="0" fontId="0" fillId="3" borderId="0" xfId="0" applyFill="1" applyBorder="1" applyProtection="1">
      <protection locked="0" hidden="1"/>
    </xf>
    <xf numFmtId="0" fontId="0" fillId="6" borderId="8" xfId="0" applyFill="1" applyBorder="1" applyAlignment="1" applyProtection="1">
      <alignment horizontal="left" vertical="center" wrapText="1"/>
    </xf>
    <xf numFmtId="0" fontId="0" fillId="3" borderId="0" xfId="0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5" fillId="3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F5"/>
      <color rgb="FF85B400"/>
      <color rgb="FFE1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322792</xdr:colOff>
      <xdr:row>3</xdr:row>
      <xdr:rowOff>139130</xdr:rowOff>
    </xdr:from>
    <xdr:to>
      <xdr:col>7</xdr:col>
      <xdr:colOff>84667</xdr:colOff>
      <xdr:row>7</xdr:row>
      <xdr:rowOff>55939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1D6769-8AFD-4BB9-8427-31DBA93D0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125" y="1102213"/>
          <a:ext cx="1434042" cy="869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232832</xdr:colOff>
      <xdr:row>3</xdr:row>
      <xdr:rowOff>148167</xdr:rowOff>
    </xdr:from>
    <xdr:to>
      <xdr:col>5</xdr:col>
      <xdr:colOff>1688105</xdr:colOff>
      <xdr:row>7</xdr:row>
      <xdr:rowOff>96308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50C81E-6DC6-473E-9031-6F7054A0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5" y="1111250"/>
          <a:ext cx="1455273" cy="900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zoomScale="90" zoomScaleNormal="90" zoomScaleSheetLayoutView="80" workbookViewId="0">
      <selection activeCell="I7" sqref="I7"/>
    </sheetView>
  </sheetViews>
  <sheetFormatPr baseColWidth="10" defaultRowHeight="15" x14ac:dyDescent="0.25"/>
  <cols>
    <col min="1" max="1" width="2.42578125" style="56" customWidth="1"/>
    <col min="2" max="2" width="26.5703125" style="56" customWidth="1"/>
    <col min="3" max="3" width="29.85546875" style="56" customWidth="1"/>
    <col min="4" max="4" width="13.7109375" style="56" customWidth="1"/>
    <col min="5" max="5" width="19.140625" style="56" customWidth="1"/>
    <col min="6" max="6" width="29" style="56" customWidth="1"/>
    <col min="7" max="7" width="25" style="56" customWidth="1"/>
    <col min="8" max="8" width="7.28515625" style="56" bestFit="1" customWidth="1"/>
    <col min="9" max="10" width="11.42578125" style="56"/>
    <col min="11" max="11" width="4.140625" style="56" customWidth="1"/>
    <col min="12" max="12" width="4.85546875" style="56" customWidth="1"/>
    <col min="13" max="13" width="8.7109375" style="56" customWidth="1"/>
    <col min="14" max="15" width="0.85546875" style="56" customWidth="1"/>
    <col min="16" max="16384" width="11.42578125" style="56"/>
  </cols>
  <sheetData>
    <row r="1" spans="1:14" x14ac:dyDescent="0.25">
      <c r="A1" s="44"/>
      <c r="B1" s="44"/>
      <c r="C1" s="44"/>
      <c r="D1" s="44"/>
      <c r="E1" s="44"/>
      <c r="F1" s="44"/>
      <c r="G1" s="44"/>
      <c r="H1" s="44"/>
      <c r="I1" s="45"/>
      <c r="J1" s="45"/>
      <c r="K1" s="45"/>
      <c r="L1" s="45"/>
      <c r="M1" s="45"/>
      <c r="N1" s="45"/>
    </row>
    <row r="2" spans="1:14" ht="30.75" customHeight="1" x14ac:dyDescent="0.25">
      <c r="A2" s="44"/>
      <c r="B2" s="51" t="s">
        <v>96</v>
      </c>
      <c r="C2" s="67" t="s">
        <v>84</v>
      </c>
      <c r="D2" s="67"/>
      <c r="E2" s="67"/>
      <c r="F2" s="69" t="s">
        <v>144</v>
      </c>
      <c r="G2" s="70"/>
      <c r="H2" s="45"/>
      <c r="I2" s="45"/>
      <c r="J2" s="45"/>
      <c r="K2" s="45"/>
      <c r="L2" s="45"/>
      <c r="M2" s="45"/>
      <c r="N2" s="45"/>
    </row>
    <row r="3" spans="1:14" ht="30" customHeight="1" x14ac:dyDescent="0.25">
      <c r="A3" s="44"/>
      <c r="B3" s="51" t="s">
        <v>88</v>
      </c>
      <c r="C3" s="67" t="s">
        <v>129</v>
      </c>
      <c r="D3" s="67"/>
      <c r="E3" s="67"/>
      <c r="F3" s="71"/>
      <c r="G3" s="70"/>
      <c r="H3" s="45"/>
      <c r="I3" s="45"/>
      <c r="J3" s="45"/>
      <c r="K3" s="45"/>
      <c r="L3" s="45"/>
      <c r="M3" s="45"/>
      <c r="N3" s="45"/>
    </row>
    <row r="4" spans="1:14" ht="15" customHeight="1" x14ac:dyDescent="0.25">
      <c r="A4" s="44"/>
      <c r="B4" s="51" t="s">
        <v>81</v>
      </c>
      <c r="C4" s="67" t="s">
        <v>61</v>
      </c>
      <c r="D4" s="67"/>
      <c r="E4" s="67"/>
      <c r="F4" s="45"/>
      <c r="G4" s="45"/>
      <c r="H4" s="45"/>
      <c r="I4" s="45"/>
      <c r="J4" s="45"/>
      <c r="K4" s="45"/>
      <c r="L4" s="45"/>
      <c r="M4" s="45"/>
      <c r="N4" s="45"/>
    </row>
    <row r="5" spans="1:14" ht="30" customHeight="1" x14ac:dyDescent="0.25">
      <c r="A5" s="44"/>
      <c r="B5" s="51" t="s">
        <v>80</v>
      </c>
      <c r="C5" s="67" t="s">
        <v>83</v>
      </c>
      <c r="D5" s="67"/>
      <c r="E5" s="67"/>
      <c r="F5" s="45"/>
      <c r="G5" s="45"/>
      <c r="H5" s="45"/>
      <c r="I5" s="45"/>
      <c r="J5" s="45"/>
      <c r="K5" s="45"/>
      <c r="L5" s="45"/>
      <c r="M5" s="45"/>
      <c r="N5" s="45"/>
    </row>
    <row r="6" spans="1:14" ht="15" customHeight="1" x14ac:dyDescent="0.25">
      <c r="A6" s="44"/>
      <c r="B6" s="51" t="s">
        <v>85</v>
      </c>
      <c r="C6" s="67" t="s">
        <v>87</v>
      </c>
      <c r="D6" s="67"/>
      <c r="E6" s="67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5">
      <c r="A7" s="44"/>
      <c r="B7" s="51" t="s">
        <v>86</v>
      </c>
      <c r="C7" s="67" t="s">
        <v>143</v>
      </c>
      <c r="D7" s="67"/>
      <c r="E7" s="67"/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15" customHeight="1" x14ac:dyDescent="0.25">
      <c r="A9" s="44"/>
      <c r="B9" s="64" t="s">
        <v>89</v>
      </c>
      <c r="C9" s="64"/>
      <c r="D9" s="64"/>
      <c r="E9" s="64"/>
      <c r="F9" s="64"/>
      <c r="G9" s="64"/>
      <c r="H9" s="64"/>
      <c r="I9" s="45"/>
      <c r="J9" s="45"/>
      <c r="K9" s="45"/>
      <c r="L9" s="45"/>
      <c r="M9" s="45"/>
      <c r="N9" s="45"/>
    </row>
    <row r="10" spans="1:14" ht="15" customHeight="1" x14ac:dyDescent="0.25">
      <c r="A10" s="45"/>
      <c r="B10" s="63" t="s">
        <v>82</v>
      </c>
      <c r="C10" s="63"/>
      <c r="D10" s="63"/>
      <c r="E10" s="63"/>
      <c r="F10" s="63"/>
      <c r="G10" s="63"/>
      <c r="H10" s="63"/>
      <c r="I10" s="45"/>
      <c r="J10" s="45"/>
      <c r="K10" s="45"/>
      <c r="L10" s="45"/>
      <c r="M10" s="45"/>
      <c r="N10" s="45"/>
    </row>
    <row r="11" spans="1:14" x14ac:dyDescent="0.25">
      <c r="A11" s="45"/>
      <c r="B11" s="68"/>
      <c r="C11" s="68"/>
      <c r="D11" s="68"/>
      <c r="E11" s="68"/>
      <c r="F11" s="68"/>
      <c r="G11" s="68"/>
      <c r="H11" s="68"/>
      <c r="I11" s="45"/>
      <c r="J11" s="45"/>
      <c r="K11" s="45"/>
      <c r="L11" s="45"/>
      <c r="M11" s="45"/>
      <c r="N11" s="45"/>
    </row>
    <row r="12" spans="1:14" x14ac:dyDescent="0.25">
      <c r="A12" s="45"/>
      <c r="B12" s="68"/>
      <c r="C12" s="68"/>
      <c r="D12" s="68"/>
      <c r="E12" s="68"/>
      <c r="F12" s="68"/>
      <c r="G12" s="68"/>
      <c r="H12" s="68"/>
      <c r="I12" s="45"/>
      <c r="J12" s="45"/>
      <c r="K12" s="45"/>
      <c r="L12" s="45"/>
      <c r="M12" s="45"/>
      <c r="N12" s="45"/>
    </row>
    <row r="13" spans="1:14" x14ac:dyDescent="0.25">
      <c r="A13" s="45"/>
      <c r="B13" s="68"/>
      <c r="C13" s="68"/>
      <c r="D13" s="68"/>
      <c r="E13" s="68"/>
      <c r="F13" s="68"/>
      <c r="G13" s="68"/>
      <c r="H13" s="68"/>
      <c r="I13" s="45"/>
      <c r="J13" s="45"/>
      <c r="K13" s="45"/>
      <c r="L13" s="45"/>
      <c r="M13" s="45"/>
      <c r="N13" s="45"/>
    </row>
    <row r="14" spans="1:14" x14ac:dyDescent="0.25">
      <c r="A14" s="45"/>
      <c r="B14" s="68"/>
      <c r="C14" s="68"/>
      <c r="D14" s="68"/>
      <c r="E14" s="68"/>
      <c r="F14" s="68"/>
      <c r="G14" s="68"/>
      <c r="H14" s="68"/>
      <c r="I14" s="45"/>
      <c r="J14" s="45"/>
      <c r="K14" s="45"/>
      <c r="L14" s="45"/>
      <c r="M14" s="45"/>
      <c r="N14" s="45"/>
    </row>
    <row r="15" spans="1:14" x14ac:dyDescent="0.25">
      <c r="A15" s="45"/>
      <c r="B15" s="68"/>
      <c r="C15" s="68"/>
      <c r="D15" s="68"/>
      <c r="E15" s="68"/>
      <c r="F15" s="68"/>
      <c r="G15" s="68"/>
      <c r="H15" s="68"/>
      <c r="I15" s="45"/>
      <c r="J15" s="45"/>
      <c r="K15" s="45"/>
      <c r="L15" s="45"/>
      <c r="M15" s="45"/>
      <c r="N15" s="45"/>
    </row>
    <row r="16" spans="1:14" x14ac:dyDescent="0.25">
      <c r="A16" s="45"/>
      <c r="B16" s="68"/>
      <c r="C16" s="68"/>
      <c r="D16" s="68"/>
      <c r="E16" s="68"/>
      <c r="F16" s="68"/>
      <c r="G16" s="68"/>
      <c r="H16" s="68"/>
      <c r="I16" s="45"/>
      <c r="J16" s="45"/>
      <c r="K16" s="45"/>
      <c r="L16" s="45"/>
      <c r="M16" s="45"/>
      <c r="N16" s="45"/>
    </row>
    <row r="17" spans="1:14" x14ac:dyDescent="0.25">
      <c r="A17" s="45"/>
      <c r="B17" s="68"/>
      <c r="C17" s="68"/>
      <c r="D17" s="68"/>
      <c r="E17" s="68"/>
      <c r="F17" s="68"/>
      <c r="G17" s="68"/>
      <c r="H17" s="68"/>
      <c r="I17" s="45"/>
      <c r="J17" s="45"/>
      <c r="K17" s="45"/>
      <c r="L17" s="45"/>
      <c r="M17" s="45"/>
      <c r="N17" s="45"/>
    </row>
    <row r="18" spans="1:14" x14ac:dyDescent="0.25">
      <c r="A18" s="45"/>
      <c r="B18" s="68"/>
      <c r="C18" s="68"/>
      <c r="D18" s="68"/>
      <c r="E18" s="68"/>
      <c r="F18" s="68"/>
      <c r="G18" s="68"/>
      <c r="H18" s="68"/>
      <c r="I18" s="45"/>
      <c r="J18" s="45"/>
      <c r="K18" s="45"/>
      <c r="L18" s="45"/>
      <c r="M18" s="45"/>
      <c r="N18" s="45"/>
    </row>
    <row r="19" spans="1:14" x14ac:dyDescent="0.25">
      <c r="A19" s="45"/>
      <c r="B19" s="68"/>
      <c r="C19" s="68"/>
      <c r="D19" s="68"/>
      <c r="E19" s="68"/>
      <c r="F19" s="68"/>
      <c r="G19" s="68"/>
      <c r="H19" s="68"/>
      <c r="I19" s="45"/>
      <c r="J19" s="45"/>
      <c r="K19" s="45"/>
      <c r="L19" s="45"/>
      <c r="M19" s="45"/>
      <c r="N19" s="45"/>
    </row>
    <row r="20" spans="1:14" x14ac:dyDescent="0.25">
      <c r="A20" s="45"/>
      <c r="B20" s="68"/>
      <c r="C20" s="68"/>
      <c r="D20" s="68"/>
      <c r="E20" s="68"/>
      <c r="F20" s="68"/>
      <c r="G20" s="68"/>
      <c r="H20" s="68"/>
      <c r="I20" s="45"/>
      <c r="J20" s="45"/>
      <c r="K20" s="45"/>
      <c r="L20" s="45"/>
      <c r="M20" s="45"/>
      <c r="N20" s="45"/>
    </row>
    <row r="21" spans="1:14" x14ac:dyDescent="0.25">
      <c r="A21" s="45"/>
      <c r="B21" s="68"/>
      <c r="C21" s="68"/>
      <c r="D21" s="68"/>
      <c r="E21" s="68"/>
      <c r="F21" s="68"/>
      <c r="G21" s="68"/>
      <c r="H21" s="68"/>
      <c r="I21" s="45"/>
      <c r="J21" s="45"/>
      <c r="K21" s="45"/>
      <c r="L21" s="45"/>
      <c r="M21" s="45"/>
      <c r="N21" s="45"/>
    </row>
    <row r="22" spans="1:14" x14ac:dyDescent="0.25">
      <c r="A22" s="45"/>
      <c r="B22" s="68"/>
      <c r="C22" s="68"/>
      <c r="D22" s="68"/>
      <c r="E22" s="68"/>
      <c r="F22" s="68"/>
      <c r="G22" s="68"/>
      <c r="H22" s="68"/>
      <c r="I22" s="45"/>
      <c r="J22" s="45"/>
      <c r="K22" s="45"/>
      <c r="L22" s="45"/>
      <c r="M22" s="45"/>
      <c r="N22" s="45"/>
    </row>
    <row r="23" spans="1:14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5" customHeight="1" x14ac:dyDescent="0.25">
      <c r="A24" s="45"/>
      <c r="B24" s="64" t="s">
        <v>130</v>
      </c>
      <c r="C24" s="64"/>
      <c r="D24" s="64"/>
      <c r="E24" s="64"/>
      <c r="F24" s="64"/>
      <c r="G24" s="64"/>
      <c r="H24" s="64"/>
      <c r="I24" s="45"/>
      <c r="J24" s="45"/>
      <c r="K24" s="45"/>
      <c r="L24" s="45"/>
      <c r="M24" s="45"/>
      <c r="N24" s="45"/>
    </row>
    <row r="25" spans="1:14" ht="15" customHeight="1" x14ac:dyDescent="0.25">
      <c r="A25" s="45"/>
      <c r="B25" s="63" t="s">
        <v>131</v>
      </c>
      <c r="C25" s="63"/>
      <c r="D25" s="63"/>
      <c r="E25" s="63"/>
      <c r="F25" s="63"/>
      <c r="G25" s="63"/>
      <c r="H25" s="63"/>
      <c r="I25" s="45"/>
      <c r="J25" s="45"/>
      <c r="K25" s="45"/>
      <c r="L25" s="45"/>
      <c r="M25" s="45"/>
      <c r="N25" s="45"/>
    </row>
    <row r="26" spans="1:14" x14ac:dyDescent="0.25">
      <c r="A26" s="45"/>
      <c r="B26" s="43" t="s">
        <v>90</v>
      </c>
      <c r="C26" s="43" t="s">
        <v>91</v>
      </c>
      <c r="D26" s="43" t="s">
        <v>92</v>
      </c>
      <c r="E26" s="43" t="s">
        <v>93</v>
      </c>
      <c r="F26" s="43" t="s">
        <v>94</v>
      </c>
      <c r="G26" s="62" t="s">
        <v>95</v>
      </c>
      <c r="H26" s="62"/>
      <c r="I26" s="45"/>
      <c r="J26" s="45"/>
      <c r="K26" s="45"/>
      <c r="L26" s="45"/>
      <c r="M26" s="45"/>
      <c r="N26" s="45"/>
    </row>
    <row r="27" spans="1:14" x14ac:dyDescent="0.25">
      <c r="A27" s="45"/>
      <c r="B27" s="49"/>
      <c r="C27" s="50"/>
      <c r="D27" s="49"/>
      <c r="E27" s="50"/>
      <c r="F27" s="50"/>
      <c r="G27" s="60"/>
      <c r="H27" s="60"/>
      <c r="I27" s="45"/>
      <c r="J27" s="45"/>
      <c r="K27" s="45"/>
      <c r="L27" s="45"/>
      <c r="M27" s="45"/>
      <c r="N27" s="45"/>
    </row>
    <row r="28" spans="1:14" x14ac:dyDescent="0.25">
      <c r="A28" s="45"/>
      <c r="B28" s="49"/>
      <c r="C28" s="50"/>
      <c r="D28" s="49"/>
      <c r="E28" s="50"/>
      <c r="F28" s="50"/>
      <c r="G28" s="60"/>
      <c r="H28" s="60"/>
      <c r="I28" s="45"/>
      <c r="J28" s="45"/>
      <c r="K28" s="45"/>
      <c r="L28" s="45"/>
      <c r="M28" s="45"/>
      <c r="N28" s="45"/>
    </row>
    <row r="29" spans="1:14" x14ac:dyDescent="0.25">
      <c r="A29" s="45"/>
      <c r="B29" s="49"/>
      <c r="C29" s="50"/>
      <c r="D29" s="49"/>
      <c r="E29" s="50"/>
      <c r="F29" s="50"/>
      <c r="G29" s="60"/>
      <c r="H29" s="60"/>
      <c r="I29" s="45"/>
      <c r="J29" s="45"/>
      <c r="K29" s="45"/>
      <c r="L29" s="45"/>
      <c r="M29" s="45"/>
      <c r="N29" s="45"/>
    </row>
    <row r="30" spans="1:14" x14ac:dyDescent="0.25">
      <c r="A30" s="45"/>
      <c r="B30" s="49"/>
      <c r="C30" s="50"/>
      <c r="D30" s="49"/>
      <c r="E30" s="50"/>
      <c r="F30" s="50"/>
      <c r="G30" s="60"/>
      <c r="H30" s="60"/>
      <c r="I30" s="45"/>
      <c r="J30" s="45"/>
      <c r="K30" s="45"/>
      <c r="L30" s="45"/>
      <c r="M30" s="45"/>
      <c r="N30" s="45"/>
    </row>
    <row r="31" spans="1:14" x14ac:dyDescent="0.25">
      <c r="A31" s="45"/>
      <c r="B31" s="49"/>
      <c r="C31" s="50"/>
      <c r="D31" s="49"/>
      <c r="E31" s="50"/>
      <c r="F31" s="50"/>
      <c r="G31" s="60"/>
      <c r="H31" s="60"/>
      <c r="I31" s="45"/>
      <c r="J31" s="45"/>
      <c r="K31" s="45"/>
      <c r="L31" s="45"/>
      <c r="M31" s="45"/>
      <c r="N31" s="45"/>
    </row>
    <row r="32" spans="1:14" x14ac:dyDescent="0.25">
      <c r="A32" s="45"/>
      <c r="B32" s="49"/>
      <c r="C32" s="50"/>
      <c r="D32" s="49"/>
      <c r="E32" s="50"/>
      <c r="F32" s="50"/>
      <c r="G32" s="60"/>
      <c r="H32" s="60"/>
      <c r="I32" s="45"/>
      <c r="J32" s="45"/>
      <c r="K32" s="45"/>
      <c r="L32" s="45"/>
      <c r="M32" s="45"/>
      <c r="N32" s="45"/>
    </row>
    <row r="33" spans="1:14" x14ac:dyDescent="0.25">
      <c r="A33" s="45"/>
      <c r="B33" s="49"/>
      <c r="C33" s="50"/>
      <c r="D33" s="49"/>
      <c r="E33" s="50"/>
      <c r="F33" s="50"/>
      <c r="G33" s="60"/>
      <c r="H33" s="60"/>
      <c r="I33" s="45"/>
      <c r="J33" s="45"/>
      <c r="K33" s="45"/>
      <c r="L33" s="45"/>
      <c r="M33" s="45"/>
      <c r="N33" s="45"/>
    </row>
    <row r="34" spans="1:14" x14ac:dyDescent="0.25">
      <c r="A34" s="45"/>
      <c r="B34" s="49"/>
      <c r="C34" s="50"/>
      <c r="D34" s="49"/>
      <c r="E34" s="50"/>
      <c r="F34" s="50"/>
      <c r="G34" s="60"/>
      <c r="H34" s="60"/>
      <c r="I34" s="45"/>
      <c r="J34" s="45"/>
      <c r="K34" s="45"/>
      <c r="L34" s="45"/>
      <c r="M34" s="45"/>
      <c r="N34" s="45"/>
    </row>
    <row r="35" spans="1:14" x14ac:dyDescent="0.25">
      <c r="A35" s="45"/>
      <c r="B35" s="49"/>
      <c r="C35" s="50"/>
      <c r="D35" s="49"/>
      <c r="E35" s="50"/>
      <c r="F35" s="50"/>
      <c r="G35" s="60"/>
      <c r="H35" s="60"/>
      <c r="I35" s="45"/>
      <c r="J35" s="45"/>
      <c r="K35" s="45"/>
      <c r="L35" s="45"/>
      <c r="M35" s="45"/>
      <c r="N35" s="45"/>
    </row>
    <row r="36" spans="1:14" x14ac:dyDescent="0.25">
      <c r="A36" s="45"/>
      <c r="B36" s="49"/>
      <c r="C36" s="50"/>
      <c r="D36" s="49"/>
      <c r="E36" s="50"/>
      <c r="F36" s="50"/>
      <c r="G36" s="60"/>
      <c r="H36" s="60"/>
      <c r="I36" s="45"/>
      <c r="J36" s="45"/>
      <c r="K36" s="45"/>
      <c r="L36" s="45"/>
      <c r="M36" s="45"/>
      <c r="N36" s="45"/>
    </row>
    <row r="37" spans="1:14" x14ac:dyDescent="0.25">
      <c r="A37" s="45"/>
      <c r="B37" s="49"/>
      <c r="C37" s="50"/>
      <c r="D37" s="49"/>
      <c r="E37" s="50"/>
      <c r="F37" s="50"/>
      <c r="G37" s="60"/>
      <c r="H37" s="60"/>
      <c r="I37" s="45"/>
      <c r="J37" s="45"/>
      <c r="K37" s="45"/>
      <c r="L37" s="45"/>
      <c r="M37" s="45"/>
      <c r="N37" s="45"/>
    </row>
    <row r="38" spans="1:14" x14ac:dyDescent="0.25">
      <c r="A38" s="45"/>
      <c r="B38" s="49"/>
      <c r="C38" s="50"/>
      <c r="D38" s="49"/>
      <c r="E38" s="50"/>
      <c r="F38" s="50"/>
      <c r="G38" s="60"/>
      <c r="H38" s="60"/>
      <c r="I38" s="45"/>
      <c r="J38" s="45"/>
      <c r="K38" s="45"/>
      <c r="L38" s="45"/>
      <c r="M38" s="45"/>
      <c r="N38" s="45"/>
    </row>
    <row r="39" spans="1:14" x14ac:dyDescent="0.25">
      <c r="A39" s="45"/>
      <c r="B39" s="49"/>
      <c r="C39" s="50"/>
      <c r="D39" s="49"/>
      <c r="E39" s="50"/>
      <c r="F39" s="50"/>
      <c r="G39" s="60"/>
      <c r="H39" s="60"/>
      <c r="I39" s="45"/>
      <c r="J39" s="45"/>
      <c r="K39" s="45"/>
      <c r="L39" s="45"/>
      <c r="M39" s="45"/>
      <c r="N39" s="45"/>
    </row>
    <row r="40" spans="1:14" x14ac:dyDescent="0.25">
      <c r="A40" s="45"/>
      <c r="B40" s="49"/>
      <c r="C40" s="50"/>
      <c r="D40" s="49"/>
      <c r="E40" s="50"/>
      <c r="F40" s="50"/>
      <c r="G40" s="60"/>
      <c r="H40" s="60"/>
      <c r="I40" s="45"/>
      <c r="J40" s="45"/>
      <c r="K40" s="45"/>
      <c r="L40" s="45"/>
      <c r="M40" s="45"/>
      <c r="N40" s="45"/>
    </row>
    <row r="41" spans="1:14" x14ac:dyDescent="0.25">
      <c r="A41" s="45"/>
      <c r="B41" s="49"/>
      <c r="C41" s="50"/>
      <c r="D41" s="49"/>
      <c r="E41" s="50"/>
      <c r="F41" s="50"/>
      <c r="G41" s="60"/>
      <c r="H41" s="60"/>
      <c r="I41" s="45"/>
      <c r="J41" s="45"/>
      <c r="K41" s="45"/>
      <c r="L41" s="45"/>
      <c r="M41" s="45"/>
      <c r="N41" s="45"/>
    </row>
    <row r="42" spans="1:14" ht="143.2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</row>
    <row r="43" spans="1:14" ht="15" customHeight="1" x14ac:dyDescent="0.25">
      <c r="A43" s="45"/>
      <c r="B43" s="64" t="s">
        <v>97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49.5" customHeight="1" x14ac:dyDescent="0.25">
      <c r="A44" s="45"/>
      <c r="B44" s="63" t="s">
        <v>132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86.25" customHeight="1" x14ac:dyDescent="0.25">
      <c r="A45" s="45"/>
      <c r="B45" s="52" t="s">
        <v>98</v>
      </c>
      <c r="C45" s="52" t="s">
        <v>133</v>
      </c>
      <c r="D45" s="52" t="s">
        <v>134</v>
      </c>
      <c r="E45" s="52" t="s">
        <v>135</v>
      </c>
      <c r="F45" s="52" t="s">
        <v>99</v>
      </c>
      <c r="G45" s="52" t="s">
        <v>136</v>
      </c>
      <c r="H45" s="52" t="s">
        <v>126</v>
      </c>
      <c r="I45" s="65" t="s">
        <v>137</v>
      </c>
      <c r="J45" s="65"/>
      <c r="K45" s="65"/>
      <c r="L45" s="65"/>
      <c r="M45" s="65"/>
      <c r="N45" s="65"/>
    </row>
    <row r="46" spans="1:14" ht="84" customHeight="1" x14ac:dyDescent="0.25">
      <c r="A46" s="45"/>
      <c r="B46" s="50" t="s">
        <v>12</v>
      </c>
      <c r="C46" s="53" t="str">
        <f>IFERROR(VLOOKUP(B46,Matrices!$C$2:$D$19,2,FALSE),"")</f>
        <v>N° de asesorías legales que se espera  realizar</v>
      </c>
      <c r="D46" s="54">
        <v>10</v>
      </c>
      <c r="E46" s="54">
        <v>9</v>
      </c>
      <c r="F46" s="55">
        <f>IFERROR(E46/D46,"")</f>
        <v>0.9</v>
      </c>
      <c r="G46" s="57" t="str">
        <f>IFERROR(VLOOKUP(C46,Matrices!$D$2:$E$19,2,FALSE),"")</f>
        <v>N° de asesorías realizadas y una copia de ellas para aprobación del Supervisor.</v>
      </c>
      <c r="H46" s="54" t="s">
        <v>55</v>
      </c>
      <c r="I46" s="60"/>
      <c r="J46" s="60"/>
      <c r="K46" s="60"/>
      <c r="L46" s="60"/>
      <c r="M46" s="60"/>
      <c r="N46" s="66"/>
    </row>
    <row r="47" spans="1:14" ht="97.5" customHeight="1" x14ac:dyDescent="0.25">
      <c r="A47" s="45"/>
      <c r="B47" s="50" t="s">
        <v>46</v>
      </c>
      <c r="C47" s="53" t="str">
        <f>IFERROR(VLOOKUP(B47,Matrices!$C$2:$D$19,2,FALSE),"")</f>
        <v xml:space="preserve">N° de promociones que se espera realizar en puntos de venta </v>
      </c>
      <c r="D47" s="54">
        <v>10</v>
      </c>
      <c r="E47" s="54">
        <v>8</v>
      </c>
      <c r="F47" s="55">
        <f t="shared" ref="F47:F50" si="0">IFERROR(E47/D47,"")</f>
        <v>0.8</v>
      </c>
      <c r="G47" s="57" t="str">
        <f>IFERROR(VLOOKUP(C47,Matrices!$D$2:$E$19,2,FALSE),"")</f>
        <v>Nómina de las cadenas en donde se desarrollaron las promociones y el N° de promociones realizadas.</v>
      </c>
      <c r="H47" s="54" t="s">
        <v>54</v>
      </c>
      <c r="I47" s="60"/>
      <c r="J47" s="60"/>
      <c r="K47" s="60"/>
      <c r="L47" s="60"/>
      <c r="M47" s="60"/>
      <c r="N47" s="66"/>
    </row>
    <row r="48" spans="1:14" ht="141.75" customHeight="1" x14ac:dyDescent="0.25">
      <c r="A48" s="45"/>
      <c r="B48" s="50" t="s">
        <v>28</v>
      </c>
      <c r="C48" s="53" t="str">
        <f>IFERROR(VLOOKUP(B48,Matrices!$C$2:$D$19,2,FALSE),"")</f>
        <v xml:space="preserve">N° de acuerdos comerciales que se estima concretar </v>
      </c>
      <c r="D48" s="54">
        <v>5</v>
      </c>
      <c r="E48" s="54">
        <v>7</v>
      </c>
      <c r="F48" s="55">
        <f t="shared" si="0"/>
        <v>1.4</v>
      </c>
      <c r="G48" s="57" t="str">
        <f>IFERROR(VLOOKUP(C48,Matrices!$D$2:$E$19,2,FALSE),"")</f>
        <v>N° de los acuerdos comerciales que se logró concretar (nombre de la empresa, país, identificar si es importador y/o distribuidor, producto/servicio comercializado, volumen comercializado).</v>
      </c>
      <c r="H48" s="54" t="s">
        <v>54</v>
      </c>
      <c r="I48" s="60"/>
      <c r="J48" s="60"/>
      <c r="K48" s="60"/>
      <c r="L48" s="60"/>
      <c r="M48" s="60"/>
      <c r="N48" s="66"/>
    </row>
    <row r="49" spans="1:14" ht="60" customHeight="1" x14ac:dyDescent="0.25">
      <c r="A49" s="45"/>
      <c r="B49" s="50" t="s">
        <v>15</v>
      </c>
      <c r="C49" s="53" t="str">
        <f>IFERROR(VLOOKUP(B49,Matrices!$C$2:$D$19,2,FALSE),"")</f>
        <v>N° de estudios que se espera realizar</v>
      </c>
      <c r="D49" s="54">
        <v>50</v>
      </c>
      <c r="E49" s="54">
        <v>25</v>
      </c>
      <c r="F49" s="55">
        <f t="shared" si="0"/>
        <v>0.5</v>
      </c>
      <c r="G49" s="57" t="str">
        <f>IFERROR(VLOOKUP(C49,Matrices!$D$2:$E$19,2,FALSE),"")</f>
        <v xml:space="preserve">N° de estudios realizados y copia de ellos para aprobación del Supervisor. </v>
      </c>
      <c r="H49" s="54"/>
      <c r="I49" s="60"/>
      <c r="J49" s="60"/>
      <c r="K49" s="60"/>
      <c r="L49" s="60"/>
      <c r="M49" s="60"/>
      <c r="N49" s="66"/>
    </row>
    <row r="50" spans="1:14" ht="88.5" customHeight="1" x14ac:dyDescent="0.25">
      <c r="A50" s="45"/>
      <c r="B50" s="50" t="s">
        <v>26</v>
      </c>
      <c r="C50" s="53" t="str">
        <f>IFERROR(VLOOKUP(B50,Matrices!$C$2:$D$19,2,FALSE),"")</f>
        <v>N°de importadores y/o distribuidores que se estima contactar de forma presencial</v>
      </c>
      <c r="D50" s="54">
        <v>5</v>
      </c>
      <c r="E50" s="54">
        <v>5</v>
      </c>
      <c r="F50" s="55">
        <f t="shared" si="0"/>
        <v>1</v>
      </c>
      <c r="G50" s="57" t="str">
        <f>IFERROR(VLOOKUP(C50,Matrices!$D$2:$E$19,2,FALSE),"")</f>
        <v xml:space="preserve"> N° y nómina de los importadores y/o distribuidores contactados en forma presencial.</v>
      </c>
      <c r="H50" s="54"/>
      <c r="I50" s="60"/>
      <c r="J50" s="60"/>
      <c r="K50" s="60"/>
      <c r="L50" s="60"/>
      <c r="M50" s="60"/>
      <c r="N50" s="66"/>
    </row>
    <row r="51" spans="1:14" x14ac:dyDescent="0.25">
      <c r="A51" s="45"/>
      <c r="B51" s="46"/>
      <c r="C51" s="46"/>
      <c r="D51" s="47"/>
      <c r="E51" s="47"/>
      <c r="F51" s="48"/>
      <c r="G51" s="47"/>
      <c r="H51" s="45"/>
      <c r="I51" s="45"/>
      <c r="J51" s="45"/>
      <c r="K51" s="45"/>
      <c r="L51" s="45"/>
      <c r="M51" s="45"/>
      <c r="N51" s="45"/>
    </row>
    <row r="52" spans="1:14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</row>
    <row r="53" spans="1:14" ht="15" customHeight="1" x14ac:dyDescent="0.25">
      <c r="A53" s="45"/>
      <c r="B53" s="64" t="s">
        <v>119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 x14ac:dyDescent="0.25">
      <c r="A54" s="45"/>
      <c r="B54" s="63" t="s">
        <v>138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x14ac:dyDescent="0.25">
      <c r="A55" s="45"/>
      <c r="B55" s="43" t="s">
        <v>120</v>
      </c>
      <c r="C55" s="43" t="s">
        <v>121</v>
      </c>
      <c r="D55" s="62" t="s">
        <v>122</v>
      </c>
      <c r="E55" s="62"/>
      <c r="F55" s="62" t="s">
        <v>123</v>
      </c>
      <c r="G55" s="62"/>
      <c r="H55" s="62"/>
      <c r="I55" s="62"/>
      <c r="J55" s="62"/>
      <c r="K55" s="62"/>
      <c r="L55" s="62"/>
      <c r="M55" s="62"/>
      <c r="N55" s="62"/>
    </row>
    <row r="56" spans="1:14" ht="30.75" customHeight="1" x14ac:dyDescent="0.25">
      <c r="A56" s="45"/>
      <c r="B56" s="41" t="s">
        <v>124</v>
      </c>
      <c r="C56" s="42" t="s">
        <v>59</v>
      </c>
      <c r="D56" s="61" t="s">
        <v>75</v>
      </c>
      <c r="E56" s="61"/>
      <c r="F56" s="60"/>
      <c r="G56" s="60"/>
      <c r="H56" s="60"/>
      <c r="I56" s="60"/>
      <c r="J56" s="60"/>
      <c r="K56" s="60"/>
      <c r="L56" s="60"/>
      <c r="M56" s="60"/>
      <c r="N56" s="60"/>
    </row>
    <row r="57" spans="1:14" ht="29.25" customHeight="1" x14ac:dyDescent="0.25">
      <c r="A57" s="45"/>
      <c r="B57" s="41" t="s">
        <v>125</v>
      </c>
      <c r="C57" s="42" t="s">
        <v>59</v>
      </c>
      <c r="D57" s="61" t="s">
        <v>70</v>
      </c>
      <c r="E57" s="61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30" customHeight="1" x14ac:dyDescent="0.25">
      <c r="A58" s="45"/>
      <c r="B58" s="41" t="s">
        <v>125</v>
      </c>
      <c r="C58" s="42" t="s">
        <v>58</v>
      </c>
      <c r="D58" s="61" t="s">
        <v>77</v>
      </c>
      <c r="E58" s="61"/>
      <c r="F58" s="60"/>
      <c r="G58" s="60"/>
      <c r="H58" s="60"/>
      <c r="I58" s="60"/>
      <c r="J58" s="60"/>
      <c r="K58" s="60"/>
      <c r="L58" s="60"/>
      <c r="M58" s="60"/>
      <c r="N58" s="60"/>
    </row>
    <row r="59" spans="1:14" ht="30.75" customHeight="1" x14ac:dyDescent="0.25">
      <c r="A59" s="45"/>
      <c r="B59" s="41" t="s">
        <v>127</v>
      </c>
      <c r="C59" s="42"/>
      <c r="D59" s="61"/>
      <c r="E59" s="61"/>
      <c r="F59" s="60"/>
      <c r="G59" s="60"/>
      <c r="H59" s="60"/>
      <c r="I59" s="60"/>
      <c r="J59" s="60"/>
      <c r="K59" s="60"/>
      <c r="L59" s="60"/>
      <c r="M59" s="60"/>
      <c r="N59" s="60"/>
    </row>
    <row r="60" spans="1:14" ht="30" customHeight="1" x14ac:dyDescent="0.25">
      <c r="A60" s="45"/>
      <c r="B60" s="41" t="s">
        <v>128</v>
      </c>
      <c r="C60" s="42"/>
      <c r="D60" s="61"/>
      <c r="E60" s="61"/>
      <c r="F60" s="60"/>
      <c r="G60" s="60"/>
      <c r="H60" s="60"/>
      <c r="I60" s="60"/>
      <c r="J60" s="60"/>
      <c r="K60" s="60"/>
      <c r="L60" s="60"/>
      <c r="M60" s="60"/>
      <c r="N60" s="60"/>
    </row>
    <row r="61" spans="1:14" ht="30" customHeight="1" x14ac:dyDescent="0.25">
      <c r="A61" s="45"/>
      <c r="B61" s="41"/>
      <c r="C61" s="42"/>
      <c r="D61" s="61"/>
      <c r="E61" s="61"/>
      <c r="F61" s="60"/>
      <c r="G61" s="60"/>
      <c r="H61" s="60"/>
      <c r="I61" s="60"/>
      <c r="J61" s="60"/>
      <c r="K61" s="60"/>
      <c r="L61" s="60"/>
      <c r="M61" s="60"/>
      <c r="N61" s="60"/>
    </row>
    <row r="62" spans="1:14" ht="30.75" customHeight="1" x14ac:dyDescent="0.25">
      <c r="A62" s="45"/>
      <c r="B62" s="41"/>
      <c r="C62" s="42"/>
      <c r="D62" s="61"/>
      <c r="E62" s="61"/>
      <c r="F62" s="60"/>
      <c r="G62" s="60"/>
      <c r="H62" s="60"/>
      <c r="I62" s="60"/>
      <c r="J62" s="60"/>
      <c r="K62" s="60"/>
      <c r="L62" s="60"/>
      <c r="M62" s="60"/>
      <c r="N62" s="60"/>
    </row>
    <row r="63" spans="1:14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</row>
    <row r="64" spans="1:14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</row>
    <row r="65" spans="1:6" ht="37.5" customHeight="1" x14ac:dyDescent="0.25">
      <c r="A65" s="58"/>
      <c r="B65" s="58" t="s">
        <v>139</v>
      </c>
      <c r="C65" s="59"/>
      <c r="D65" s="59" t="s">
        <v>142</v>
      </c>
      <c r="E65" s="58"/>
      <c r="F65" s="58"/>
    </row>
    <row r="66" spans="1:6" ht="34.5" customHeight="1" x14ac:dyDescent="0.25">
      <c r="A66" s="58"/>
      <c r="B66" s="58"/>
      <c r="C66" s="58"/>
      <c r="D66" s="58"/>
      <c r="E66" s="58"/>
      <c r="F66" s="58"/>
    </row>
    <row r="67" spans="1:6" x14ac:dyDescent="0.25">
      <c r="A67" s="58"/>
      <c r="B67" s="58" t="s">
        <v>140</v>
      </c>
      <c r="C67" s="58"/>
      <c r="D67" s="59" t="s">
        <v>142</v>
      </c>
      <c r="E67" s="58"/>
      <c r="F67" s="58"/>
    </row>
    <row r="68" spans="1:6" x14ac:dyDescent="0.25">
      <c r="A68" s="58"/>
      <c r="B68" s="58"/>
      <c r="C68" s="58"/>
      <c r="D68" s="58"/>
      <c r="E68" s="58"/>
      <c r="F68" s="58"/>
    </row>
    <row r="69" spans="1:6" ht="39.75" customHeight="1" x14ac:dyDescent="0.25">
      <c r="A69" s="58"/>
      <c r="B69" s="58" t="s">
        <v>141</v>
      </c>
      <c r="C69" s="58"/>
      <c r="D69" s="59" t="s">
        <v>142</v>
      </c>
      <c r="E69" s="58"/>
      <c r="F69" s="58"/>
    </row>
    <row r="70" spans="1:6" x14ac:dyDescent="0.25">
      <c r="A70" s="58"/>
      <c r="B70" s="58"/>
      <c r="C70" s="58"/>
      <c r="D70" s="58"/>
      <c r="E70" s="58"/>
      <c r="F70" s="58"/>
    </row>
    <row r="71" spans="1:6" x14ac:dyDescent="0.25">
      <c r="A71" s="58"/>
      <c r="B71" s="58"/>
      <c r="C71" s="58"/>
      <c r="D71" s="58"/>
      <c r="E71" s="58"/>
      <c r="F71" s="58"/>
    </row>
  </sheetData>
  <sheetProtection algorithmName="SHA-512" hashValue="8UrQ6HN65HfnPDhSPD+dYvgKASYTQ80uMC1rNyi8+RV7Mz6Ou2un5YPH8ip1pEHEWQPc4jZce08KkuVq7MLStQ==" saltValue="cQWRQO4tx0XuwjGgsZlR2g==" spinCount="100000" sheet="1" objects="1" scenarios="1" formatCells="0" formatColumns="0" formatRows="0" insertColumns="0" insertRows="0" insertHyperlinks="0" deleteRows="0"/>
  <protectedRanges>
    <protectedRange sqref="C2:E7 B11 B27:H41 B46:B50 D46:E50 H46:N50 B56:N62" name="Rango1"/>
  </protectedRanges>
  <mergeCells count="54">
    <mergeCell ref="F2:G3"/>
    <mergeCell ref="C2:E2"/>
    <mergeCell ref="C3:E3"/>
    <mergeCell ref="C4:E4"/>
    <mergeCell ref="C5:E5"/>
    <mergeCell ref="B44:N44"/>
    <mergeCell ref="G27:H27"/>
    <mergeCell ref="G28:H28"/>
    <mergeCell ref="G29:H29"/>
    <mergeCell ref="G30:H30"/>
    <mergeCell ref="G31:H31"/>
    <mergeCell ref="G41:H41"/>
    <mergeCell ref="G40:H40"/>
    <mergeCell ref="G39:H39"/>
    <mergeCell ref="G38:H38"/>
    <mergeCell ref="G37:H37"/>
    <mergeCell ref="G32:H32"/>
    <mergeCell ref="G33:H33"/>
    <mergeCell ref="G34:H34"/>
    <mergeCell ref="G35:H35"/>
    <mergeCell ref="C6:E6"/>
    <mergeCell ref="C7:E7"/>
    <mergeCell ref="B10:H10"/>
    <mergeCell ref="B9:H9"/>
    <mergeCell ref="G26:H26"/>
    <mergeCell ref="B25:H25"/>
    <mergeCell ref="B24:H24"/>
    <mergeCell ref="B11:H22"/>
    <mergeCell ref="G36:H36"/>
    <mergeCell ref="F57:N57"/>
    <mergeCell ref="F55:N55"/>
    <mergeCell ref="B54:N54"/>
    <mergeCell ref="B53:N53"/>
    <mergeCell ref="I45:N45"/>
    <mergeCell ref="I46:N46"/>
    <mergeCell ref="I47:N47"/>
    <mergeCell ref="I48:N48"/>
    <mergeCell ref="I49:N49"/>
    <mergeCell ref="D55:E55"/>
    <mergeCell ref="D56:E56"/>
    <mergeCell ref="D57:E57"/>
    <mergeCell ref="F56:N56"/>
    <mergeCell ref="I50:N50"/>
    <mergeCell ref="B43:N43"/>
    <mergeCell ref="D58:E58"/>
    <mergeCell ref="D59:E59"/>
    <mergeCell ref="D61:E61"/>
    <mergeCell ref="D62:E62"/>
    <mergeCell ref="D60:E60"/>
    <mergeCell ref="F58:N58"/>
    <mergeCell ref="F59:N59"/>
    <mergeCell ref="F60:N60"/>
    <mergeCell ref="F61:N61"/>
    <mergeCell ref="F62:N62"/>
  </mergeCells>
  <dataValidations xWindow="873" yWindow="588" count="4">
    <dataValidation type="textLength" operator="lessThanOrEqual" allowBlank="1" showInputMessage="1" showErrorMessage="1" error="ERROR: Máximo 1.500 caracteres." prompt="Máximo 1.500 caracteres." sqref="B11" xr:uid="{00000000-0002-0000-0000-000000000000}">
      <formula1>1500</formula1>
    </dataValidation>
    <dataValidation type="textLength" allowBlank="1" showInputMessage="1" showErrorMessage="1" error="Debe ingresar el RUT sin puntos ni guión." prompt="Ingresar RUT sin puntos ni guión. Ej: 123456789." sqref="B27:B41 D27:D41" xr:uid="{00000000-0002-0000-0000-000001000000}">
      <formula1>1</formula1>
      <formula2>10</formula2>
    </dataValidation>
    <dataValidation allowBlank="1" error="Debe ingresar el RUT sin puntos ni guión." sqref="B26 D26 B45 D45" xr:uid="{00000000-0002-0000-0000-000002000000}"/>
    <dataValidation type="textLength" operator="lessThanOrEqual" allowBlank="1" showInputMessage="1" showErrorMessage="1" prompt="Máximo 1.000 caracteres." sqref="F56:F62 I46:N50" xr:uid="{00000000-0002-0000-0000-000003000000}">
      <formula1>1000</formula1>
    </dataValidation>
  </dataValidations>
  <pageMargins left="0.70866141732283472" right="0" top="0.74803149606299213" bottom="0.74803149606299213" header="0.31496062992125984" footer="0.31496062992125984"/>
  <pageSetup scale="65" orientation="landscape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73" yWindow="588" count="6">
        <x14:dataValidation type="list" allowBlank="1" showInputMessage="1" showErrorMessage="1" xr:uid="{00000000-0002-0000-0000-000004000000}">
          <x14:formula1>
            <xm:f>Matrices!$B$31:$B$33</xm:f>
          </x14:formula1>
          <xm:sqref>C4</xm:sqref>
        </x14:dataValidation>
        <x14:dataValidation type="list" allowBlank="1" showInputMessage="1" showErrorMessage="1" prompt="Indique si tiene el medio de verificación y lo enviará adjunto con el informe." xr:uid="{00000000-0002-0000-0000-000005000000}">
          <x14:formula1>
            <xm:f>Matrices!$B$36:$B$37</xm:f>
          </x14:formula1>
          <xm:sqref>H46:H50 G51</xm:sqref>
        </x14:dataValidation>
        <x14:dataValidation type="list" allowBlank="1" showInputMessage="1" showErrorMessage="1" xr:uid="{00000000-0002-0000-0000-000006000000}">
          <x14:formula1>
            <xm:f>Matrices!$C$2:$C$19</xm:f>
          </x14:formula1>
          <xm:sqref>B51</xm:sqref>
        </x14:dataValidation>
        <x14:dataValidation type="list" allowBlank="1" showInputMessage="1" showErrorMessage="1" xr:uid="{00000000-0002-0000-0000-000007000000}">
          <x14:formula1>
            <xm:f>Matrices!$B$28:$B$29</xm:f>
          </x14:formula1>
          <xm:sqref>C56:C62</xm:sqref>
        </x14:dataValidation>
        <x14:dataValidation type="list" allowBlank="1" showInputMessage="1" showErrorMessage="1" xr:uid="{00000000-0002-0000-0000-000008000000}">
          <x14:formula1>
            <xm:f>Matrices!$A$36:$A$45</xm:f>
          </x14:formula1>
          <xm:sqref>D56:E62</xm:sqref>
        </x14:dataValidation>
        <x14:dataValidation type="list" allowBlank="1" showInputMessage="1" showErrorMessage="1" error="Debe seleccionar un Producto de la lista desplegable." xr:uid="{00000000-0002-0000-0000-000009000000}">
          <x14:formula1>
            <xm:f>Matrices!$C$2:$C$19</xm:f>
          </x14:formula1>
          <xm:sqref>B46:B50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27F1-E1C6-4CC2-B685-74A7637260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zoomScale="80" zoomScaleNormal="80" workbookViewId="0">
      <selection activeCell="D33" sqref="D33"/>
    </sheetView>
  </sheetViews>
  <sheetFormatPr baseColWidth="10" defaultRowHeight="15" x14ac:dyDescent="0.25"/>
  <cols>
    <col min="1" max="1" width="63.7109375" bestFit="1" customWidth="1"/>
    <col min="2" max="2" width="27.42578125" bestFit="1" customWidth="1"/>
    <col min="3" max="3" width="68.5703125" bestFit="1" customWidth="1"/>
    <col min="4" max="4" width="72.42578125" bestFit="1" customWidth="1"/>
    <col min="5" max="5" width="77.7109375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ht="22.5" x14ac:dyDescent="0.25">
      <c r="A2" s="4" t="s">
        <v>5</v>
      </c>
      <c r="B2" s="5" t="s">
        <v>6</v>
      </c>
      <c r="C2" s="6" t="s">
        <v>7</v>
      </c>
      <c r="D2" s="6" t="s">
        <v>8</v>
      </c>
      <c r="E2" s="6" t="s">
        <v>100</v>
      </c>
    </row>
    <row r="3" spans="1:5" ht="22.5" x14ac:dyDescent="0.25">
      <c r="A3" s="4" t="s">
        <v>5</v>
      </c>
      <c r="B3" s="5" t="s">
        <v>6</v>
      </c>
      <c r="C3" s="7" t="s">
        <v>9</v>
      </c>
      <c r="D3" s="8" t="s">
        <v>10</v>
      </c>
      <c r="E3" s="9" t="s">
        <v>101</v>
      </c>
    </row>
    <row r="4" spans="1:5" x14ac:dyDescent="0.25">
      <c r="A4" s="4" t="s">
        <v>11</v>
      </c>
      <c r="B4" s="5" t="s">
        <v>6</v>
      </c>
      <c r="C4" s="8" t="s">
        <v>12</v>
      </c>
      <c r="D4" s="8" t="s">
        <v>13</v>
      </c>
      <c r="E4" s="10" t="s">
        <v>102</v>
      </c>
    </row>
    <row r="5" spans="1:5" x14ac:dyDescent="0.25">
      <c r="A5" s="4" t="s">
        <v>14</v>
      </c>
      <c r="B5" s="5" t="s">
        <v>6</v>
      </c>
      <c r="C5" s="11" t="s">
        <v>15</v>
      </c>
      <c r="D5" s="12" t="s">
        <v>16</v>
      </c>
      <c r="E5" s="13" t="s">
        <v>103</v>
      </c>
    </row>
    <row r="6" spans="1:5" ht="22.5" x14ac:dyDescent="0.25">
      <c r="A6" s="4" t="s">
        <v>17</v>
      </c>
      <c r="B6" s="5" t="s">
        <v>6</v>
      </c>
      <c r="C6" s="11" t="s">
        <v>18</v>
      </c>
      <c r="D6" s="12" t="s">
        <v>19</v>
      </c>
      <c r="E6" s="6" t="s">
        <v>104</v>
      </c>
    </row>
    <row r="7" spans="1:5" ht="22.5" x14ac:dyDescent="0.25">
      <c r="A7" s="14" t="s">
        <v>20</v>
      </c>
      <c r="B7" s="5" t="s">
        <v>21</v>
      </c>
      <c r="C7" s="11" t="s">
        <v>22</v>
      </c>
      <c r="D7" s="12" t="s">
        <v>23</v>
      </c>
      <c r="E7" s="15" t="s">
        <v>105</v>
      </c>
    </row>
    <row r="8" spans="1:5" x14ac:dyDescent="0.25">
      <c r="A8" s="4" t="s">
        <v>24</v>
      </c>
      <c r="B8" s="5" t="s">
        <v>25</v>
      </c>
      <c r="C8" s="15" t="s">
        <v>26</v>
      </c>
      <c r="D8" s="15" t="s">
        <v>27</v>
      </c>
      <c r="E8" s="15" t="s">
        <v>106</v>
      </c>
    </row>
    <row r="9" spans="1:5" ht="22.5" x14ac:dyDescent="0.25">
      <c r="A9" s="4" t="s">
        <v>24</v>
      </c>
      <c r="B9" s="5" t="s">
        <v>25</v>
      </c>
      <c r="C9" s="16" t="s">
        <v>117</v>
      </c>
      <c r="D9" s="16" t="s">
        <v>29</v>
      </c>
      <c r="E9" s="15" t="s">
        <v>107</v>
      </c>
    </row>
    <row r="10" spans="1:5" x14ac:dyDescent="0.25">
      <c r="A10" s="14" t="s">
        <v>30</v>
      </c>
      <c r="B10" s="5" t="s">
        <v>25</v>
      </c>
      <c r="C10" s="15" t="s">
        <v>118</v>
      </c>
      <c r="D10" s="15" t="s">
        <v>31</v>
      </c>
      <c r="E10" s="15" t="s">
        <v>108</v>
      </c>
    </row>
    <row r="11" spans="1:5" ht="22.5" x14ac:dyDescent="0.25">
      <c r="A11" s="4" t="s">
        <v>32</v>
      </c>
      <c r="B11" s="5" t="s">
        <v>25</v>
      </c>
      <c r="C11" s="9" t="s">
        <v>33</v>
      </c>
      <c r="D11" s="9" t="s">
        <v>34</v>
      </c>
      <c r="E11" s="8" t="s">
        <v>109</v>
      </c>
    </row>
    <row r="12" spans="1:5" ht="22.5" x14ac:dyDescent="0.25">
      <c r="A12" s="4" t="s">
        <v>32</v>
      </c>
      <c r="B12" s="5" t="s">
        <v>25</v>
      </c>
      <c r="C12" s="17" t="s">
        <v>28</v>
      </c>
      <c r="D12" s="17" t="s">
        <v>35</v>
      </c>
      <c r="E12" s="8" t="s">
        <v>110</v>
      </c>
    </row>
    <row r="13" spans="1:5" x14ac:dyDescent="0.25">
      <c r="A13" s="4" t="s">
        <v>36</v>
      </c>
      <c r="B13" s="5" t="s">
        <v>25</v>
      </c>
      <c r="C13" s="8" t="s">
        <v>33</v>
      </c>
      <c r="D13" s="8" t="s">
        <v>34</v>
      </c>
      <c r="E13" s="8" t="s">
        <v>111</v>
      </c>
    </row>
    <row r="14" spans="1:5" ht="22.5" x14ac:dyDescent="0.25">
      <c r="A14" s="4" t="s">
        <v>36</v>
      </c>
      <c r="B14" s="5" t="s">
        <v>25</v>
      </c>
      <c r="C14" s="18" t="s">
        <v>117</v>
      </c>
      <c r="D14" s="18" t="s">
        <v>35</v>
      </c>
      <c r="E14" s="8" t="s">
        <v>110</v>
      </c>
    </row>
    <row r="15" spans="1:5" ht="22.5" x14ac:dyDescent="0.25">
      <c r="A15" s="14" t="s">
        <v>37</v>
      </c>
      <c r="B15" s="5" t="s">
        <v>38</v>
      </c>
      <c r="C15" s="15" t="s">
        <v>39</v>
      </c>
      <c r="D15" s="15" t="s">
        <v>40</v>
      </c>
      <c r="E15" s="15" t="s">
        <v>112</v>
      </c>
    </row>
    <row r="16" spans="1:5" ht="22.5" x14ac:dyDescent="0.25">
      <c r="A16" s="19" t="s">
        <v>41</v>
      </c>
      <c r="B16" s="5" t="s">
        <v>38</v>
      </c>
      <c r="C16" s="15" t="s">
        <v>42</v>
      </c>
      <c r="D16" s="10" t="s">
        <v>43</v>
      </c>
      <c r="E16" s="10" t="s">
        <v>113</v>
      </c>
    </row>
    <row r="17" spans="1:5" x14ac:dyDescent="0.25">
      <c r="A17" s="19" t="s">
        <v>41</v>
      </c>
      <c r="B17" s="5" t="s">
        <v>38</v>
      </c>
      <c r="C17" s="6" t="s">
        <v>44</v>
      </c>
      <c r="D17" s="10" t="s">
        <v>45</v>
      </c>
      <c r="E17" s="10" t="s">
        <v>114</v>
      </c>
    </row>
    <row r="18" spans="1:5" x14ac:dyDescent="0.25">
      <c r="A18" s="19" t="s">
        <v>41</v>
      </c>
      <c r="B18" s="5" t="s">
        <v>38</v>
      </c>
      <c r="C18" s="13" t="s">
        <v>46</v>
      </c>
      <c r="D18" s="20" t="s">
        <v>47</v>
      </c>
      <c r="E18" s="20" t="s">
        <v>115</v>
      </c>
    </row>
    <row r="19" spans="1:5" x14ac:dyDescent="0.25">
      <c r="A19" s="21" t="s">
        <v>48</v>
      </c>
      <c r="B19" s="22" t="s">
        <v>38</v>
      </c>
      <c r="C19" s="6" t="s">
        <v>49</v>
      </c>
      <c r="D19" s="6" t="s">
        <v>50</v>
      </c>
      <c r="E19" s="13" t="s">
        <v>116</v>
      </c>
    </row>
    <row r="22" spans="1:5" x14ac:dyDescent="0.25">
      <c r="A22" s="23" t="s">
        <v>51</v>
      </c>
      <c r="B22" s="23" t="s">
        <v>52</v>
      </c>
      <c r="C22" s="23" t="s">
        <v>53</v>
      </c>
    </row>
    <row r="23" spans="1:5" x14ac:dyDescent="0.25">
      <c r="A23" s="24" t="s">
        <v>5</v>
      </c>
      <c r="B23" s="25" t="s">
        <v>6</v>
      </c>
      <c r="C23" s="26" t="s">
        <v>54</v>
      </c>
    </row>
    <row r="24" spans="1:5" x14ac:dyDescent="0.25">
      <c r="A24" s="24" t="s">
        <v>11</v>
      </c>
      <c r="B24" s="25" t="s">
        <v>21</v>
      </c>
      <c r="C24" s="26" t="s">
        <v>55</v>
      </c>
    </row>
    <row r="25" spans="1:5" x14ac:dyDescent="0.25">
      <c r="A25" s="24" t="s">
        <v>14</v>
      </c>
      <c r="B25" s="25" t="s">
        <v>25</v>
      </c>
      <c r="C25" s="23" t="s">
        <v>56</v>
      </c>
    </row>
    <row r="26" spans="1:5" x14ac:dyDescent="0.25">
      <c r="A26" s="24" t="s">
        <v>17</v>
      </c>
      <c r="B26" s="25" t="s">
        <v>38</v>
      </c>
      <c r="C26" s="26">
        <v>1</v>
      </c>
    </row>
    <row r="27" spans="1:5" x14ac:dyDescent="0.25">
      <c r="A27" s="27" t="s">
        <v>20</v>
      </c>
      <c r="B27" s="28" t="s">
        <v>57</v>
      </c>
      <c r="C27" s="26">
        <v>2</v>
      </c>
    </row>
    <row r="28" spans="1:5" x14ac:dyDescent="0.25">
      <c r="A28" s="24" t="s">
        <v>24</v>
      </c>
      <c r="B28" s="26" t="s">
        <v>58</v>
      </c>
      <c r="C28" s="26">
        <v>3</v>
      </c>
    </row>
    <row r="29" spans="1:5" x14ac:dyDescent="0.25">
      <c r="A29" s="27" t="s">
        <v>30</v>
      </c>
      <c r="B29" s="26" t="s">
        <v>59</v>
      </c>
      <c r="C29" s="26">
        <v>4</v>
      </c>
    </row>
    <row r="30" spans="1:5" x14ac:dyDescent="0.25">
      <c r="A30" s="24" t="s">
        <v>32</v>
      </c>
      <c r="B30" s="23" t="s">
        <v>60</v>
      </c>
      <c r="C30" s="26">
        <v>5</v>
      </c>
      <c r="D30" s="29"/>
    </row>
    <row r="31" spans="1:5" x14ac:dyDescent="0.25">
      <c r="A31" s="24" t="s">
        <v>36</v>
      </c>
      <c r="B31" s="26" t="s">
        <v>61</v>
      </c>
      <c r="C31" s="26">
        <v>6</v>
      </c>
      <c r="D31" s="29"/>
    </row>
    <row r="32" spans="1:5" x14ac:dyDescent="0.25">
      <c r="A32" s="27" t="s">
        <v>37</v>
      </c>
      <c r="B32" s="26" t="s">
        <v>62</v>
      </c>
      <c r="C32" s="26">
        <v>7</v>
      </c>
      <c r="D32" s="29"/>
    </row>
    <row r="33" spans="1:4" x14ac:dyDescent="0.25">
      <c r="A33" s="30" t="s">
        <v>41</v>
      </c>
      <c r="B33" s="26" t="s">
        <v>63</v>
      </c>
      <c r="C33" s="23" t="s">
        <v>64</v>
      </c>
      <c r="D33" s="29"/>
    </row>
    <row r="34" spans="1:4" x14ac:dyDescent="0.25">
      <c r="A34" s="31" t="s">
        <v>48</v>
      </c>
      <c r="B34" s="29"/>
      <c r="C34" s="32" t="s">
        <v>65</v>
      </c>
      <c r="D34" s="29"/>
    </row>
    <row r="35" spans="1:4" x14ac:dyDescent="0.25">
      <c r="A35" s="28" t="s">
        <v>57</v>
      </c>
      <c r="B35" s="33" t="s">
        <v>66</v>
      </c>
      <c r="C35" s="32" t="s">
        <v>67</v>
      </c>
    </row>
    <row r="36" spans="1:4" x14ac:dyDescent="0.25">
      <c r="A36" s="26" t="s">
        <v>68</v>
      </c>
      <c r="B36" s="27" t="s">
        <v>54</v>
      </c>
      <c r="C36" s="34" t="s">
        <v>69</v>
      </c>
    </row>
    <row r="37" spans="1:4" x14ac:dyDescent="0.25">
      <c r="A37" s="26" t="s">
        <v>70</v>
      </c>
      <c r="B37" s="27" t="s">
        <v>55</v>
      </c>
      <c r="C37" s="35" t="s">
        <v>71</v>
      </c>
    </row>
    <row r="38" spans="1:4" x14ac:dyDescent="0.25">
      <c r="A38" s="26" t="s">
        <v>72</v>
      </c>
    </row>
    <row r="39" spans="1:4" x14ac:dyDescent="0.25">
      <c r="A39" s="36" t="s">
        <v>73</v>
      </c>
      <c r="B39" s="23" t="s">
        <v>74</v>
      </c>
      <c r="C39" s="33" t="s">
        <v>56</v>
      </c>
    </row>
    <row r="40" spans="1:4" x14ac:dyDescent="0.25">
      <c r="A40" s="36" t="s">
        <v>75</v>
      </c>
      <c r="B40" s="37">
        <v>0</v>
      </c>
      <c r="C40" s="38">
        <v>1</v>
      </c>
    </row>
    <row r="41" spans="1:4" x14ac:dyDescent="0.25">
      <c r="A41" s="36" t="s">
        <v>76</v>
      </c>
      <c r="B41" s="37">
        <v>0.1</v>
      </c>
      <c r="C41" s="38">
        <v>2</v>
      </c>
    </row>
    <row r="42" spans="1:4" x14ac:dyDescent="0.25">
      <c r="A42" s="36" t="s">
        <v>77</v>
      </c>
      <c r="B42" s="37">
        <v>0.2</v>
      </c>
      <c r="C42" s="38">
        <v>3</v>
      </c>
    </row>
    <row r="43" spans="1:4" x14ac:dyDescent="0.25">
      <c r="A43" s="36" t="s">
        <v>78</v>
      </c>
      <c r="B43" s="37">
        <v>0.5</v>
      </c>
      <c r="C43" s="38">
        <v>4</v>
      </c>
    </row>
    <row r="44" spans="1:4" x14ac:dyDescent="0.25">
      <c r="A44" s="36" t="s">
        <v>79</v>
      </c>
      <c r="B44" s="37">
        <v>0.6</v>
      </c>
      <c r="C44" s="38">
        <v>5</v>
      </c>
    </row>
    <row r="45" spans="1:4" x14ac:dyDescent="0.25">
      <c r="B45" s="37">
        <v>0.8</v>
      </c>
      <c r="C45" s="38">
        <v>6</v>
      </c>
    </row>
    <row r="46" spans="1:4" x14ac:dyDescent="0.25">
      <c r="B46" s="37">
        <v>0.95</v>
      </c>
      <c r="C46" s="38">
        <v>7</v>
      </c>
    </row>
    <row r="67" spans="1:6" x14ac:dyDescent="0.25">
      <c r="A67" s="39"/>
      <c r="B67" s="39"/>
      <c r="C67" s="39"/>
      <c r="D67" s="39"/>
      <c r="F67" s="39"/>
    </row>
    <row r="68" spans="1:6" x14ac:dyDescent="0.25">
      <c r="A68" s="39"/>
      <c r="B68" s="39"/>
      <c r="C68" s="40"/>
      <c r="D68" s="39"/>
      <c r="F68" s="39"/>
    </row>
    <row r="69" spans="1:6" x14ac:dyDescent="0.25">
      <c r="A69" s="39"/>
      <c r="B69" s="39"/>
      <c r="C69" s="40"/>
      <c r="D69" s="39"/>
      <c r="F69" s="39"/>
    </row>
    <row r="70" spans="1:6" x14ac:dyDescent="0.25">
      <c r="A70" s="39"/>
      <c r="B70" s="39"/>
      <c r="C70" s="40"/>
      <c r="D70" s="39"/>
      <c r="F70" s="39"/>
    </row>
    <row r="71" spans="1:6" x14ac:dyDescent="0.25">
      <c r="A71" s="39"/>
      <c r="B71" s="39"/>
      <c r="C71" s="40"/>
      <c r="D71" s="39"/>
      <c r="F71" s="39"/>
    </row>
    <row r="72" spans="1:6" x14ac:dyDescent="0.25">
      <c r="A72" s="39"/>
      <c r="B72" s="39"/>
      <c r="C72" s="40"/>
      <c r="D72" s="39"/>
      <c r="F72" s="39"/>
    </row>
    <row r="73" spans="1:6" x14ac:dyDescent="0.25">
      <c r="A73" s="39"/>
      <c r="B73" s="39"/>
      <c r="C73" s="40"/>
      <c r="D73" s="39"/>
      <c r="F73" s="39"/>
    </row>
    <row r="74" spans="1:6" x14ac:dyDescent="0.25">
      <c r="A74" s="39"/>
      <c r="B74" s="39"/>
      <c r="C74" s="40"/>
      <c r="D74" s="39"/>
      <c r="F74" s="39"/>
    </row>
    <row r="75" spans="1:6" x14ac:dyDescent="0.25">
      <c r="A75" s="39"/>
      <c r="B75" s="39"/>
      <c r="C75" s="39"/>
      <c r="D75" s="39"/>
      <c r="F75" s="39"/>
    </row>
    <row r="76" spans="1:6" x14ac:dyDescent="0.25">
      <c r="A76" s="39"/>
      <c r="B76" s="39"/>
      <c r="C76" s="39"/>
      <c r="D76" s="39"/>
      <c r="F76" s="39"/>
    </row>
    <row r="77" spans="1:6" x14ac:dyDescent="0.25">
      <c r="A77" s="39"/>
      <c r="B77" s="39"/>
      <c r="C77" s="39"/>
      <c r="D77" s="39"/>
      <c r="F77" s="39"/>
    </row>
    <row r="78" spans="1:6" x14ac:dyDescent="0.25">
      <c r="A78" s="39"/>
      <c r="B78" s="39"/>
      <c r="C78" s="39"/>
      <c r="D78" s="39"/>
      <c r="F78" s="39"/>
    </row>
  </sheetData>
  <sheetProtection algorithmName="SHA-512" hashValue="VbdxErahY9WwVjrX4OZV2y881BIoSA5/5Y/L845Qze09tnaAD4cZurISl7bkI31vqbGHQwD3zCXscC3CEWaO0g==" saltValue="agWxbKn3AbF8Dy5wCNvb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Actividad</vt:lpstr>
      <vt:lpstr>Hoja2</vt:lpstr>
      <vt:lpstr>Matrices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IGNACIO QUEZADA SILVA</dc:creator>
  <cp:lastModifiedBy>EDITH LUNA</cp:lastModifiedBy>
  <cp:lastPrinted>2019-05-28T20:08:45Z</cp:lastPrinted>
  <dcterms:created xsi:type="dcterms:W3CDTF">2018-02-05T13:08:30Z</dcterms:created>
  <dcterms:modified xsi:type="dcterms:W3CDTF">2021-07-12T22:20:56Z</dcterms:modified>
</cp:coreProperties>
</file>